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K279\Documents\tarif du port\"/>
    </mc:Choice>
  </mc:AlternateContent>
  <xr:revisionPtr revIDLastSave="0" documentId="13_ncr:1_{4695E154-9578-4ABC-9121-B1A532D207F8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2020" sheetId="2" r:id="rId1"/>
    <sheet name="FICHIER TRANSFERT 2018" sheetId="1" r:id="rId2"/>
    <sheet name="Feuil2" sheetId="3" r:id="rId3"/>
  </sheets>
  <definedNames>
    <definedName name="_xlnm.Print_Area" localSheetId="1">'FICHIER TRANSFERT 2018'!$A$1:$J$33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 l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J15" i="1"/>
  <c r="G15" i="1"/>
  <c r="H15" i="1"/>
  <c r="I15" i="1"/>
  <c r="C16" i="1" l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D15" i="1"/>
  <c r="E15" i="1"/>
  <c r="F15" i="1"/>
  <c r="C15" i="1"/>
</calcChain>
</file>

<file path=xl/sharedStrings.xml><?xml version="1.0" encoding="utf-8"?>
<sst xmlns="http://schemas.openxmlformats.org/spreadsheetml/2006/main" count="69" uniqueCount="35">
  <si>
    <t>Dimension maximum *</t>
  </si>
  <si>
    <t>Maximum dimension*</t>
  </si>
  <si>
    <t xml:space="preserve">Longueur </t>
  </si>
  <si>
    <t>Length</t>
  </si>
  <si>
    <r>
      <t xml:space="preserve">Semaine               </t>
    </r>
    <r>
      <rPr>
        <i/>
        <sz val="16"/>
        <color indexed="8"/>
        <rFont val="Times New Roman"/>
        <family val="2"/>
      </rPr>
      <t>Week</t>
    </r>
  </si>
  <si>
    <t xml:space="preserve">Prix en euros </t>
  </si>
  <si>
    <t>TVA incluse (20%)</t>
  </si>
  <si>
    <t xml:space="preserve">Price in euros </t>
  </si>
  <si>
    <t>TTC included (20%)</t>
  </si>
  <si>
    <t>CAPITAINERIE DU PORT DE ROANNE</t>
  </si>
  <si>
    <t>Capitainerie du Port de Plaisance 22 Quai Commandant de Fourcauld</t>
  </si>
  <si>
    <t>42300 ROANNE</t>
  </si>
  <si>
    <t>Fixe : +33 (0)4 77 72 59 96  -</t>
  </si>
  <si>
    <t>E-mail : port-de-roanne@suez.com ---- site internet : www.port-de-roanne.fr</t>
  </si>
  <si>
    <t>Port de ROANNE</t>
  </si>
  <si>
    <t>B S ( 01/11 au 30/04)</t>
  </si>
  <si>
    <t xml:space="preserve">(1) En HS on implique un taxe de séjour € 0,20 par bateau par nuitée </t>
  </si>
  <si>
    <t>(1) In  HS a tourist tax will of € 0,20 per boat per night will be implicated</t>
  </si>
  <si>
    <t>Tarif amarrage 2018 (1)</t>
  </si>
  <si>
    <t>Mooring Rates 2018 (1)</t>
  </si>
  <si>
    <t>Mois</t>
  </si>
  <si>
    <t>Month</t>
  </si>
  <si>
    <t xml:space="preserve">Nuitée                    </t>
  </si>
  <si>
    <t>Night</t>
  </si>
  <si>
    <t>6 Mois / 6 Months</t>
  </si>
  <si>
    <t>L S ( 01/11 au 30/04)</t>
  </si>
  <si>
    <t>HORAIRES D'OUVERTURE DE LA CAPITAINERIE / OPENING HOURS OF THE CAPITAINERIE</t>
  </si>
  <si>
    <t>Du 1er avril au 30 octobre: 9h-12h / 13h30-18h , 6 jrs / 7 jrs. From April 1st to October 30th: 9h-12h / 13h30-18h, 6 days / 7 days</t>
  </si>
  <si>
    <t>Du 1er novembre au 31 mars: du lundi au vendredi de 9h-12h / 14.00h-17.00h. Fermée les weekends et jours fériés. Closed weekends and feried days</t>
  </si>
  <si>
    <t>Week</t>
  </si>
  <si>
    <t xml:space="preserve">Annuel         </t>
  </si>
  <si>
    <t>Annual/year</t>
  </si>
  <si>
    <t>Coefficient</t>
  </si>
  <si>
    <t>Tarif amarrage 2021 (1)</t>
  </si>
  <si>
    <t>Mooring Rates 2021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</si>
</sst>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17" x14ac:knownFonts="1">
    <font>
      <sz val="12"/>
      <color theme="1"/>
      <name val="Times New Roman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2"/>
    </font>
    <font>
      <sz val="16"/>
      <color indexed="8"/>
      <name val="Times New Roman"/>
      <family val="2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2"/>
    </font>
    <font>
      <sz val="18"/>
      <color indexed="8"/>
      <name val="Times New Roman"/>
      <family val="2"/>
    </font>
    <font>
      <b/>
      <sz val="14"/>
      <color indexed="8"/>
      <name val="Times New Roman"/>
      <family val="1"/>
    </font>
    <font>
      <sz val="22"/>
      <color indexed="8"/>
      <name val="Times New Roman"/>
      <family val="2"/>
    </font>
    <font>
      <sz val="16"/>
      <color indexed="8"/>
      <name val="Times New Roman"/>
      <family val="1"/>
    </font>
    <font>
      <i/>
      <sz val="16"/>
      <color indexed="8"/>
      <name val="Times New Roman"/>
      <family val="2"/>
    </font>
    <font>
      <b/>
      <sz val="16"/>
      <color indexed="8"/>
      <name val="Times New Roman"/>
      <family val="1"/>
    </font>
    <font>
      <sz val="16"/>
      <color theme="1"/>
      <name val="Times New Roman"/>
      <family val="2"/>
    </font>
    <font>
      <b/>
      <sz val="20"/>
      <color indexed="8"/>
      <name val="Times New Roman"/>
      <family val="1"/>
    </font>
    <font>
      <b/>
      <sz val="28"/>
      <color indexed="8"/>
      <name val="Times New Roman"/>
      <family val="1"/>
    </font>
    <font>
      <b/>
      <i/>
      <sz val="28"/>
      <color indexed="8"/>
      <name val="Times New Roman"/>
      <family val="1"/>
    </font>
    <font>
      <i/>
      <sz val="16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2" fontId="3" fillId="0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/>
    <xf numFmtId="0" fontId="3" fillId="4" borderId="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/>
    <xf numFmtId="0" fontId="8" fillId="0" borderId="9" xfId="0" applyFont="1" applyBorder="1" applyAlignment="1"/>
    <xf numFmtId="0" fontId="8" fillId="0" borderId="6" xfId="0" applyFont="1" applyBorder="1" applyAlignment="1"/>
    <xf numFmtId="0" fontId="12" fillId="0" borderId="0" xfId="0" applyFont="1"/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/>
    <xf numFmtId="0" fontId="10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2" fontId="3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3" fillId="6" borderId="10" xfId="0" applyNumberFormat="1" applyFont="1" applyFill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4" fontId="3" fillId="5" borderId="11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3" fillId="0" borderId="4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6" borderId="4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/>
    <xf numFmtId="0" fontId="15" fillId="7" borderId="1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7" borderId="0" xfId="0" applyFont="1" applyFill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164" fontId="3" fillId="5" borderId="11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6" borderId="4" xfId="0" applyNumberFormat="1" applyFont="1" applyFill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10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workbookViewId="0">
      <selection activeCell="A6" sqref="A6:G6"/>
    </sheetView>
  </sheetViews>
  <sheetFormatPr baseColWidth="10" defaultRowHeight="15.75" x14ac:dyDescent="0.25"/>
  <cols>
    <col min="1" max="3" width="20.625" customWidth="1"/>
    <col min="4" max="4" width="24.625" customWidth="1"/>
    <col min="5" max="5" width="22.125" customWidth="1"/>
    <col min="6" max="6" width="20.625" customWidth="1"/>
    <col min="7" max="7" width="25.75" customWidth="1"/>
  </cols>
  <sheetData>
    <row r="1" spans="1:7" ht="8.25" customHeight="1" x14ac:dyDescent="0.3">
      <c r="A1" s="1"/>
      <c r="B1" s="1"/>
      <c r="C1" s="1"/>
      <c r="D1" s="1"/>
      <c r="E1" s="1"/>
    </row>
    <row r="2" spans="1:7" ht="23.25" customHeight="1" x14ac:dyDescent="0.25">
      <c r="A2" s="74" t="s">
        <v>9</v>
      </c>
      <c r="B2" s="74"/>
      <c r="C2" s="74"/>
      <c r="D2" s="74"/>
      <c r="E2" s="74"/>
      <c r="F2" s="74"/>
      <c r="G2" s="74"/>
    </row>
    <row r="3" spans="1:7" ht="21" customHeight="1" x14ac:dyDescent="0.25">
      <c r="A3" s="75" t="s">
        <v>10</v>
      </c>
      <c r="B3" s="75"/>
      <c r="C3" s="75"/>
      <c r="D3" s="75"/>
      <c r="E3" s="75"/>
      <c r="F3" s="75"/>
      <c r="G3" s="75"/>
    </row>
    <row r="4" spans="1:7" ht="22.5" customHeight="1" x14ac:dyDescent="0.25">
      <c r="A4" s="75" t="s">
        <v>11</v>
      </c>
      <c r="B4" s="75"/>
      <c r="C4" s="75"/>
      <c r="D4" s="75"/>
      <c r="E4" s="75"/>
      <c r="F4" s="75"/>
      <c r="G4" s="75"/>
    </row>
    <row r="5" spans="1:7" ht="5.25" customHeight="1" x14ac:dyDescent="0.3">
      <c r="A5" s="2"/>
      <c r="B5" s="2"/>
      <c r="C5" s="2"/>
      <c r="D5" s="2"/>
      <c r="E5" s="2"/>
      <c r="F5" s="32"/>
      <c r="G5" s="32"/>
    </row>
    <row r="6" spans="1:7" ht="23.25" x14ac:dyDescent="0.25">
      <c r="A6" s="75" t="s">
        <v>12</v>
      </c>
      <c r="B6" s="75"/>
      <c r="C6" s="75"/>
      <c r="D6" s="75"/>
      <c r="E6" s="75"/>
      <c r="F6" s="75"/>
      <c r="G6" s="75"/>
    </row>
    <row r="7" spans="1:7" ht="23.25" x14ac:dyDescent="0.35">
      <c r="A7" s="76" t="s">
        <v>13</v>
      </c>
      <c r="B7" s="76"/>
      <c r="C7" s="76"/>
      <c r="D7" s="76"/>
      <c r="E7" s="76"/>
      <c r="F7" s="76"/>
      <c r="G7" s="76"/>
    </row>
    <row r="8" spans="1:7" ht="25.5" customHeight="1" x14ac:dyDescent="0.25">
      <c r="A8" s="77" t="s">
        <v>33</v>
      </c>
      <c r="B8" s="77"/>
      <c r="C8" s="77"/>
      <c r="D8" s="77"/>
      <c r="E8" s="77"/>
      <c r="F8" s="77"/>
      <c r="G8" s="77"/>
    </row>
    <row r="9" spans="1:7" ht="25.5" customHeight="1" x14ac:dyDescent="0.25">
      <c r="A9" s="69" t="s">
        <v>34</v>
      </c>
      <c r="B9" s="69"/>
      <c r="C9" s="69"/>
      <c r="D9" s="69"/>
      <c r="E9" s="69"/>
      <c r="F9" s="69"/>
      <c r="G9" s="69"/>
    </row>
    <row r="10" spans="1:7" ht="26.25" customHeight="1" x14ac:dyDescent="0.4">
      <c r="A10" s="65"/>
      <c r="B10" s="66"/>
      <c r="C10" s="23"/>
      <c r="D10" s="24" t="s">
        <v>14</v>
      </c>
      <c r="E10" s="24"/>
      <c r="F10" s="25"/>
      <c r="G10" s="26"/>
    </row>
    <row r="11" spans="1:7" ht="20.25" x14ac:dyDescent="0.25">
      <c r="A11" s="70" t="s">
        <v>0</v>
      </c>
      <c r="B11" s="71"/>
      <c r="C11" s="54"/>
      <c r="D11" s="45" t="s">
        <v>24</v>
      </c>
      <c r="E11" s="53"/>
      <c r="F11" s="22"/>
      <c r="G11" s="54"/>
    </row>
    <row r="12" spans="1:7" ht="20.25" customHeight="1" x14ac:dyDescent="0.25">
      <c r="A12" s="72" t="s">
        <v>1</v>
      </c>
      <c r="B12" s="73"/>
      <c r="C12" s="22" t="s">
        <v>30</v>
      </c>
      <c r="D12" s="45" t="s">
        <v>15</v>
      </c>
      <c r="E12" s="45" t="s">
        <v>20</v>
      </c>
      <c r="F12" s="22" t="s">
        <v>22</v>
      </c>
      <c r="G12" s="22" t="s">
        <v>4</v>
      </c>
    </row>
    <row r="13" spans="1:7" ht="18" customHeight="1" x14ac:dyDescent="0.25">
      <c r="A13" s="18" t="s">
        <v>2</v>
      </c>
      <c r="B13" s="18" t="s">
        <v>2</v>
      </c>
      <c r="C13" s="55" t="s">
        <v>31</v>
      </c>
      <c r="D13" s="45" t="s">
        <v>25</v>
      </c>
      <c r="E13" s="46" t="s">
        <v>21</v>
      </c>
      <c r="F13" s="50" t="s">
        <v>23</v>
      </c>
      <c r="G13" s="55" t="s">
        <v>29</v>
      </c>
    </row>
    <row r="14" spans="1:7" ht="15.75" customHeight="1" x14ac:dyDescent="0.25">
      <c r="A14" s="19" t="s">
        <v>3</v>
      </c>
      <c r="B14" s="19" t="s">
        <v>3</v>
      </c>
      <c r="C14" s="7"/>
      <c r="D14" s="48"/>
      <c r="E14" s="48"/>
      <c r="F14" s="6"/>
      <c r="G14" s="6"/>
    </row>
    <row r="15" spans="1:7" ht="20.25" x14ac:dyDescent="0.25">
      <c r="A15" s="5">
        <v>6</v>
      </c>
      <c r="B15" s="5">
        <v>6</v>
      </c>
      <c r="C15" s="56">
        <v>350</v>
      </c>
      <c r="D15" s="56">
        <v>271</v>
      </c>
      <c r="E15" s="56">
        <v>72</v>
      </c>
      <c r="F15" s="11">
        <v>6</v>
      </c>
      <c r="G15" s="8">
        <v>27.1005</v>
      </c>
    </row>
    <row r="16" spans="1:7" ht="20.25" x14ac:dyDescent="0.25">
      <c r="A16" s="9">
        <v>6.01</v>
      </c>
      <c r="B16" s="9">
        <v>7.99</v>
      </c>
      <c r="C16" s="10">
        <v>450</v>
      </c>
      <c r="D16" s="10">
        <v>325</v>
      </c>
      <c r="E16" s="10">
        <v>86</v>
      </c>
      <c r="F16" s="10">
        <v>7.1</v>
      </c>
      <c r="G16" s="10">
        <v>31.9</v>
      </c>
    </row>
    <row r="17" spans="1:7" ht="20.25" x14ac:dyDescent="0.25">
      <c r="A17" s="5">
        <v>8</v>
      </c>
      <c r="B17" s="5">
        <v>9.99</v>
      </c>
      <c r="C17" s="56">
        <v>545</v>
      </c>
      <c r="D17" s="56">
        <v>390</v>
      </c>
      <c r="E17" s="56">
        <v>96</v>
      </c>
      <c r="F17" s="8">
        <v>7.9</v>
      </c>
      <c r="G17" s="8">
        <v>35.4</v>
      </c>
    </row>
    <row r="18" spans="1:7" ht="20.25" x14ac:dyDescent="0.25">
      <c r="A18" s="9">
        <v>10</v>
      </c>
      <c r="B18" s="9">
        <v>11.99</v>
      </c>
      <c r="C18" s="10">
        <v>650</v>
      </c>
      <c r="D18" s="10">
        <v>460</v>
      </c>
      <c r="E18" s="10">
        <v>105</v>
      </c>
      <c r="F18" s="10">
        <v>8.6999999999999993</v>
      </c>
      <c r="G18" s="10">
        <v>39.4</v>
      </c>
    </row>
    <row r="19" spans="1:7" ht="20.25" x14ac:dyDescent="0.25">
      <c r="A19" s="5">
        <v>12</v>
      </c>
      <c r="B19" s="5">
        <v>13.99</v>
      </c>
      <c r="C19" s="56">
        <v>840</v>
      </c>
      <c r="D19" s="56">
        <v>590</v>
      </c>
      <c r="E19" s="56">
        <v>122</v>
      </c>
      <c r="F19" s="8">
        <v>9.6999999999999993</v>
      </c>
      <c r="G19" s="8">
        <v>45.6</v>
      </c>
    </row>
    <row r="20" spans="1:7" ht="20.25" x14ac:dyDescent="0.25">
      <c r="A20" s="9">
        <v>14</v>
      </c>
      <c r="B20" s="9">
        <v>15.99</v>
      </c>
      <c r="C20" s="10">
        <v>895</v>
      </c>
      <c r="D20" s="10">
        <v>635</v>
      </c>
      <c r="E20" s="10">
        <v>130</v>
      </c>
      <c r="F20" s="10">
        <v>10.199999999999999</v>
      </c>
      <c r="G20" s="10">
        <v>48</v>
      </c>
    </row>
    <row r="21" spans="1:7" ht="20.25" x14ac:dyDescent="0.25">
      <c r="A21" s="5">
        <v>16</v>
      </c>
      <c r="B21" s="5">
        <v>19.989999999999998</v>
      </c>
      <c r="C21" s="56">
        <v>960</v>
      </c>
      <c r="D21" s="56">
        <v>680</v>
      </c>
      <c r="E21" s="56">
        <v>136</v>
      </c>
      <c r="F21" s="8">
        <v>10.8</v>
      </c>
      <c r="G21" s="8">
        <v>50.6</v>
      </c>
    </row>
    <row r="22" spans="1:7" ht="20.25" x14ac:dyDescent="0.25">
      <c r="A22" s="33">
        <v>20</v>
      </c>
      <c r="B22" s="33">
        <v>23.99</v>
      </c>
      <c r="C22" s="10">
        <v>1345</v>
      </c>
      <c r="D22" s="10">
        <v>930</v>
      </c>
      <c r="E22" s="10">
        <v>143</v>
      </c>
      <c r="F22" s="34">
        <v>11.4</v>
      </c>
      <c r="G22" s="34">
        <v>53.2</v>
      </c>
    </row>
    <row r="23" spans="1:7" ht="20.25" x14ac:dyDescent="0.25">
      <c r="A23" s="35">
        <v>24</v>
      </c>
      <c r="B23" s="35">
        <v>29.99</v>
      </c>
      <c r="C23" s="56">
        <v>1640</v>
      </c>
      <c r="D23" s="56">
        <v>1180</v>
      </c>
      <c r="E23" s="56">
        <v>160</v>
      </c>
      <c r="F23" s="36">
        <v>12.7</v>
      </c>
      <c r="G23" s="36">
        <v>59</v>
      </c>
    </row>
    <row r="24" spans="1:7" ht="20.25" x14ac:dyDescent="0.25">
      <c r="A24" s="33">
        <v>30</v>
      </c>
      <c r="B24" s="33">
        <v>39</v>
      </c>
      <c r="C24" s="10">
        <v>1840</v>
      </c>
      <c r="D24" s="10">
        <v>1330</v>
      </c>
      <c r="E24" s="10">
        <v>190</v>
      </c>
      <c r="F24" s="34">
        <v>15.1</v>
      </c>
      <c r="G24" s="34">
        <v>70.900000000000006</v>
      </c>
    </row>
    <row r="25" spans="1:7" ht="20.25" x14ac:dyDescent="0.25">
      <c r="A25" s="28"/>
      <c r="B25" s="28"/>
      <c r="C25" s="12"/>
      <c r="D25" s="12"/>
      <c r="E25" s="12"/>
      <c r="F25" s="12"/>
      <c r="G25" s="12"/>
    </row>
    <row r="26" spans="1:7" ht="18.75" x14ac:dyDescent="0.3">
      <c r="A26" s="1"/>
      <c r="B26" s="1"/>
      <c r="C26" s="1"/>
      <c r="D26" s="1"/>
      <c r="E26" s="1"/>
    </row>
    <row r="27" spans="1:7" ht="20.25" x14ac:dyDescent="0.25">
      <c r="A27" s="67" t="s">
        <v>16</v>
      </c>
      <c r="B27" s="67"/>
      <c r="C27" s="67"/>
      <c r="D27" s="67"/>
      <c r="E27" s="40" t="s">
        <v>5</v>
      </c>
      <c r="F27" s="65" t="s">
        <v>7</v>
      </c>
      <c r="G27" s="66"/>
    </row>
    <row r="28" spans="1:7" ht="20.25" x14ac:dyDescent="0.25">
      <c r="A28" s="67" t="s">
        <v>17</v>
      </c>
      <c r="B28" s="67"/>
      <c r="C28" s="67"/>
      <c r="D28" s="67"/>
      <c r="E28" s="40" t="s">
        <v>6</v>
      </c>
      <c r="F28" s="65" t="s">
        <v>8</v>
      </c>
      <c r="G28" s="66"/>
    </row>
    <row r="29" spans="1:7" ht="20.25" x14ac:dyDescent="0.25">
      <c r="A29" s="12"/>
      <c r="B29" s="12"/>
      <c r="C29" s="13"/>
      <c r="D29" s="13"/>
      <c r="E29" s="14"/>
      <c r="F29" s="15"/>
      <c r="G29" s="16"/>
    </row>
    <row r="30" spans="1:7" ht="18.75" x14ac:dyDescent="0.3">
      <c r="A30" s="3"/>
      <c r="B30" s="68"/>
      <c r="C30" s="68"/>
      <c r="D30" s="68"/>
      <c r="E30" s="68"/>
      <c r="F30" s="68"/>
    </row>
    <row r="31" spans="1:7" ht="20.25" x14ac:dyDescent="0.25">
      <c r="A31" s="64" t="s">
        <v>26</v>
      </c>
      <c r="B31" s="64"/>
      <c r="C31" s="64"/>
      <c r="D31" s="64"/>
      <c r="E31" s="64"/>
      <c r="F31" s="64"/>
      <c r="G31" s="64"/>
    </row>
    <row r="32" spans="1:7" ht="20.25" x14ac:dyDescent="0.25">
      <c r="A32" s="64" t="s">
        <v>28</v>
      </c>
      <c r="B32" s="64"/>
      <c r="C32" s="64"/>
      <c r="D32" s="64"/>
      <c r="E32" s="64"/>
      <c r="F32" s="64"/>
      <c r="G32" s="64"/>
    </row>
    <row r="33" spans="1:7" ht="20.25" x14ac:dyDescent="0.3">
      <c r="A33" s="27" t="s">
        <v>27</v>
      </c>
      <c r="F33" s="37"/>
      <c r="G33" s="37"/>
    </row>
  </sheetData>
  <mergeCells count="17">
    <mergeCell ref="A9:G9"/>
    <mergeCell ref="A10:B10"/>
    <mergeCell ref="A11:B11"/>
    <mergeCell ref="A12:B12"/>
    <mergeCell ref="A2:G2"/>
    <mergeCell ref="A3:G3"/>
    <mergeCell ref="A4:G4"/>
    <mergeCell ref="A6:G6"/>
    <mergeCell ref="A7:G7"/>
    <mergeCell ref="A8:G8"/>
    <mergeCell ref="A32:G32"/>
    <mergeCell ref="F27:G27"/>
    <mergeCell ref="A28:D28"/>
    <mergeCell ref="F28:G28"/>
    <mergeCell ref="B30:F30"/>
    <mergeCell ref="A31:G31"/>
    <mergeCell ref="A27:D27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S45"/>
  <sheetViews>
    <sheetView topLeftCell="A7" zoomScale="87" zoomScaleNormal="87" workbookViewId="0">
      <selection activeCell="L28" sqref="L28"/>
    </sheetView>
  </sheetViews>
  <sheetFormatPr baseColWidth="10" defaultRowHeight="15.75" x14ac:dyDescent="0.25"/>
  <cols>
    <col min="1" max="3" width="20.625" customWidth="1"/>
    <col min="4" max="4" width="24.75" customWidth="1"/>
    <col min="5" max="5" width="0.125" customWidth="1"/>
    <col min="6" max="6" width="23" customWidth="1"/>
    <col min="7" max="8" width="0.125" customWidth="1"/>
    <col min="9" max="9" width="20.625" customWidth="1"/>
    <col min="10" max="10" width="26.5" customWidth="1"/>
    <col min="12" max="12" width="13" customWidth="1"/>
  </cols>
  <sheetData>
    <row r="1" spans="1:19" ht="18.75" x14ac:dyDescent="0.3">
      <c r="A1" s="1"/>
      <c r="B1" s="1"/>
      <c r="C1" s="1"/>
      <c r="D1" s="1"/>
      <c r="E1" s="1"/>
      <c r="F1" s="1"/>
      <c r="G1" s="1"/>
      <c r="H1" s="1"/>
    </row>
    <row r="2" spans="1:19" ht="25.5" x14ac:dyDescent="0.25">
      <c r="A2" s="74" t="s">
        <v>9</v>
      </c>
      <c r="B2" s="74"/>
      <c r="C2" s="74"/>
      <c r="D2" s="74"/>
      <c r="E2" s="74"/>
      <c r="F2" s="74"/>
      <c r="G2" s="74"/>
      <c r="H2" s="74"/>
      <c r="I2" s="74"/>
      <c r="J2" s="74"/>
    </row>
    <row r="3" spans="1:19" ht="23.25" x14ac:dyDescent="0.25">
      <c r="A3" s="75" t="s">
        <v>10</v>
      </c>
      <c r="B3" s="75"/>
      <c r="C3" s="75"/>
      <c r="D3" s="75"/>
      <c r="E3" s="75"/>
      <c r="F3" s="75"/>
      <c r="G3" s="75"/>
      <c r="H3" s="75"/>
      <c r="I3" s="75"/>
      <c r="J3" s="75"/>
    </row>
    <row r="4" spans="1:19" ht="23.25" x14ac:dyDescent="0.25">
      <c r="A4" s="75" t="s">
        <v>11</v>
      </c>
      <c r="B4" s="75"/>
      <c r="C4" s="75"/>
      <c r="D4" s="75"/>
      <c r="E4" s="75"/>
      <c r="F4" s="75"/>
      <c r="G4" s="75"/>
      <c r="H4" s="75"/>
      <c r="I4" s="75"/>
      <c r="J4" s="75"/>
    </row>
    <row r="5" spans="1:19" ht="9.9499999999999993" customHeight="1" x14ac:dyDescent="0.3">
      <c r="A5" s="2"/>
      <c r="B5" s="2"/>
      <c r="C5" s="2"/>
      <c r="D5" s="2"/>
      <c r="E5" s="2"/>
      <c r="F5" s="2"/>
      <c r="G5" s="2"/>
      <c r="H5" s="2"/>
      <c r="I5" s="32"/>
      <c r="J5" s="32"/>
    </row>
    <row r="6" spans="1:19" ht="23.25" x14ac:dyDescent="0.25">
      <c r="A6" s="75" t="s">
        <v>12</v>
      </c>
      <c r="B6" s="75"/>
      <c r="C6" s="75"/>
      <c r="D6" s="75"/>
      <c r="E6" s="75"/>
      <c r="F6" s="75"/>
      <c r="G6" s="75"/>
      <c r="H6" s="75"/>
      <c r="I6" s="75"/>
      <c r="J6" s="75"/>
    </row>
    <row r="7" spans="1:19" ht="23.25" x14ac:dyDescent="0.35">
      <c r="A7" s="76" t="s">
        <v>13</v>
      </c>
      <c r="B7" s="76"/>
      <c r="C7" s="76"/>
      <c r="D7" s="76"/>
      <c r="E7" s="76"/>
      <c r="F7" s="76"/>
      <c r="G7" s="76"/>
      <c r="H7" s="76"/>
      <c r="I7" s="76"/>
      <c r="J7" s="76"/>
    </row>
    <row r="8" spans="1:19" ht="34.5" x14ac:dyDescent="0.25">
      <c r="A8" s="77" t="s">
        <v>18</v>
      </c>
      <c r="B8" s="77"/>
      <c r="C8" s="77"/>
      <c r="D8" s="77"/>
      <c r="E8" s="77"/>
      <c r="F8" s="77"/>
      <c r="G8" s="77"/>
      <c r="H8" s="77"/>
      <c r="I8" s="77"/>
      <c r="J8" s="77"/>
    </row>
    <row r="9" spans="1:19" ht="34.5" x14ac:dyDescent="0.25">
      <c r="A9" s="69" t="s">
        <v>19</v>
      </c>
      <c r="B9" s="69"/>
      <c r="C9" s="69"/>
      <c r="D9" s="69"/>
      <c r="E9" s="69"/>
      <c r="F9" s="69"/>
      <c r="G9" s="69"/>
      <c r="H9" s="69"/>
      <c r="I9" s="69"/>
      <c r="J9" s="69"/>
    </row>
    <row r="10" spans="1:19" ht="36.75" customHeight="1" x14ac:dyDescent="0.4">
      <c r="A10" s="65"/>
      <c r="B10" s="66"/>
      <c r="C10" s="23"/>
      <c r="D10" s="24" t="s">
        <v>14</v>
      </c>
      <c r="E10" s="24"/>
      <c r="F10" s="24"/>
      <c r="G10" s="24"/>
      <c r="H10" s="24"/>
      <c r="I10" s="25"/>
      <c r="J10" s="26"/>
    </row>
    <row r="11" spans="1:19" ht="20.25" customHeight="1" x14ac:dyDescent="0.25">
      <c r="A11" s="70" t="s">
        <v>0</v>
      </c>
      <c r="B11" s="71"/>
      <c r="C11" s="54"/>
      <c r="D11" s="45" t="s">
        <v>24</v>
      </c>
      <c r="E11" s="51"/>
      <c r="F11" s="53"/>
      <c r="G11" s="51"/>
      <c r="H11" s="52"/>
      <c r="I11" s="22"/>
      <c r="J11" s="54"/>
    </row>
    <row r="12" spans="1:19" ht="20.25" x14ac:dyDescent="0.25">
      <c r="A12" s="72" t="s">
        <v>1</v>
      </c>
      <c r="B12" s="73"/>
      <c r="C12" s="22" t="s">
        <v>30</v>
      </c>
      <c r="D12" s="70" t="s">
        <v>15</v>
      </c>
      <c r="E12" s="71"/>
      <c r="F12" s="70" t="s">
        <v>20</v>
      </c>
      <c r="G12" s="94"/>
      <c r="H12" s="71"/>
      <c r="I12" s="22" t="s">
        <v>22</v>
      </c>
      <c r="J12" s="22" t="s">
        <v>4</v>
      </c>
      <c r="L12" t="s">
        <v>32</v>
      </c>
      <c r="M12" s="57">
        <v>0.03</v>
      </c>
    </row>
    <row r="13" spans="1:19" ht="20.25" x14ac:dyDescent="0.25">
      <c r="A13" s="18" t="s">
        <v>2</v>
      </c>
      <c r="B13" s="18" t="s">
        <v>2</v>
      </c>
      <c r="C13" s="55" t="s">
        <v>31</v>
      </c>
      <c r="D13" s="70" t="s">
        <v>25</v>
      </c>
      <c r="E13" s="71"/>
      <c r="F13" s="72" t="s">
        <v>21</v>
      </c>
      <c r="G13" s="95"/>
      <c r="H13" s="73"/>
      <c r="I13" s="50" t="s">
        <v>23</v>
      </c>
      <c r="J13" s="55" t="s">
        <v>29</v>
      </c>
    </row>
    <row r="14" spans="1:19" ht="20.25" x14ac:dyDescent="0.25">
      <c r="A14" s="19" t="s">
        <v>3</v>
      </c>
      <c r="B14" s="19" t="s">
        <v>3</v>
      </c>
      <c r="C14" s="7"/>
      <c r="D14" s="91"/>
      <c r="E14" s="92"/>
      <c r="F14" s="91"/>
      <c r="G14" s="93"/>
      <c r="H14" s="92"/>
      <c r="I14" s="6"/>
      <c r="J14" s="6"/>
    </row>
    <row r="15" spans="1:19" ht="20.25" x14ac:dyDescent="0.25">
      <c r="A15" s="5">
        <v>6</v>
      </c>
      <c r="B15" s="5">
        <v>6</v>
      </c>
      <c r="C15" s="58">
        <f>L15+(L15*$M$12)</f>
        <v>338.20307500000001</v>
      </c>
      <c r="D15" s="58">
        <f t="shared" ref="D15:F15" si="0">M15+(M15*$M$12)</f>
        <v>273.56800000000004</v>
      </c>
      <c r="E15" s="58">
        <f t="shared" si="0"/>
        <v>0</v>
      </c>
      <c r="F15" s="58">
        <f t="shared" si="0"/>
        <v>72.305999999999997</v>
      </c>
      <c r="G15" s="58">
        <f t="shared" ref="G15" si="1">P15+(P15*$M$12)</f>
        <v>0</v>
      </c>
      <c r="H15" s="58">
        <f t="shared" ref="H15" si="2">Q15+(Q15*$M$12)</f>
        <v>0</v>
      </c>
      <c r="I15" s="58">
        <f t="shared" ref="I15:J15" si="3">R15+(R15*$M$12)</f>
        <v>6.077</v>
      </c>
      <c r="J15" s="58">
        <f t="shared" si="3"/>
        <v>27.500999999999998</v>
      </c>
      <c r="K15" s="4"/>
      <c r="L15" s="61">
        <v>328.35250000000002</v>
      </c>
      <c r="M15" s="81">
        <v>265.60000000000002</v>
      </c>
      <c r="N15" s="82"/>
      <c r="O15" s="81">
        <v>70.2</v>
      </c>
      <c r="P15" s="83"/>
      <c r="Q15" s="82"/>
      <c r="R15" s="11">
        <v>5.9</v>
      </c>
      <c r="S15" s="8">
        <v>26.7</v>
      </c>
    </row>
    <row r="16" spans="1:19" ht="20.25" x14ac:dyDescent="0.25">
      <c r="A16" s="9">
        <v>6.01</v>
      </c>
      <c r="B16" s="9">
        <v>7.99</v>
      </c>
      <c r="C16" s="59">
        <f t="shared" ref="C16:C24" si="4">L16+(L16*$M$12)</f>
        <v>434.90719999999999</v>
      </c>
      <c r="D16" s="59">
        <f t="shared" ref="D16:D24" si="5">M16+(M16*$M$12)</f>
        <v>321.875</v>
      </c>
      <c r="E16" s="59">
        <f t="shared" ref="E16:E24" si="6">N16+(N16*$M$12)</f>
        <v>0</v>
      </c>
      <c r="F16" s="59">
        <f t="shared" ref="F16:F24" si="7">O16+(O16*$M$12)</f>
        <v>85.077999999999989</v>
      </c>
      <c r="G16" s="49"/>
      <c r="H16" s="47"/>
      <c r="I16" s="58">
        <f t="shared" ref="I16:I24" si="8">R16+(R16*$M$12)</f>
        <v>7.21</v>
      </c>
      <c r="J16" s="58">
        <f t="shared" ref="J16:J24" si="9">S16+(S16*$M$12)</f>
        <v>32.341999999999999</v>
      </c>
      <c r="K16" s="4"/>
      <c r="L16" s="63">
        <v>422.24</v>
      </c>
      <c r="M16" s="87">
        <v>312.5</v>
      </c>
      <c r="N16" s="88"/>
      <c r="O16" s="87">
        <v>82.6</v>
      </c>
      <c r="P16" s="89"/>
      <c r="Q16" s="88"/>
      <c r="R16" s="10">
        <v>7</v>
      </c>
      <c r="S16" s="10">
        <v>31.4</v>
      </c>
    </row>
    <row r="17" spans="1:19" ht="20.25" x14ac:dyDescent="0.25">
      <c r="A17" s="5">
        <v>8</v>
      </c>
      <c r="B17" s="5">
        <v>9.99</v>
      </c>
      <c r="C17" s="58">
        <f t="shared" si="4"/>
        <v>531.40223500000002</v>
      </c>
      <c r="D17" s="58">
        <f t="shared" si="5"/>
        <v>389.03100000000001</v>
      </c>
      <c r="E17" s="58">
        <f t="shared" si="6"/>
        <v>0</v>
      </c>
      <c r="F17" s="58">
        <f t="shared" si="7"/>
        <v>94.451000000000008</v>
      </c>
      <c r="G17" s="38"/>
      <c r="H17" s="39"/>
      <c r="I17" s="58">
        <f t="shared" si="8"/>
        <v>8.0339999999999989</v>
      </c>
      <c r="J17" s="58">
        <f t="shared" si="9"/>
        <v>35.946999999999996</v>
      </c>
      <c r="K17" s="4"/>
      <c r="L17" s="61">
        <v>515.92449999999997</v>
      </c>
      <c r="M17" s="81">
        <v>377.7</v>
      </c>
      <c r="N17" s="82"/>
      <c r="O17" s="81">
        <v>91.7</v>
      </c>
      <c r="P17" s="83"/>
      <c r="Q17" s="82"/>
      <c r="R17" s="8">
        <v>7.8</v>
      </c>
      <c r="S17" s="8">
        <v>34.9</v>
      </c>
    </row>
    <row r="18" spans="1:19" ht="20.25" x14ac:dyDescent="0.25">
      <c r="A18" s="9">
        <v>10</v>
      </c>
      <c r="B18" s="9">
        <v>11.99</v>
      </c>
      <c r="C18" s="59">
        <f t="shared" si="4"/>
        <v>590.47015999999996</v>
      </c>
      <c r="D18" s="59">
        <f t="shared" si="5"/>
        <v>456.084</v>
      </c>
      <c r="E18" s="59">
        <f t="shared" si="6"/>
        <v>0</v>
      </c>
      <c r="F18" s="59">
        <f t="shared" si="7"/>
        <v>104.95700000000001</v>
      </c>
      <c r="G18" s="49"/>
      <c r="H18" s="47"/>
      <c r="I18" s="58">
        <f t="shared" si="8"/>
        <v>8.8580000000000005</v>
      </c>
      <c r="J18" s="58">
        <f t="shared" si="9"/>
        <v>39.963999999999999</v>
      </c>
      <c r="K18" s="4"/>
      <c r="L18" s="63">
        <v>573.27199999999993</v>
      </c>
      <c r="M18" s="87">
        <v>442.8</v>
      </c>
      <c r="N18" s="88"/>
      <c r="O18" s="87">
        <v>101.9</v>
      </c>
      <c r="P18" s="89"/>
      <c r="Q18" s="88"/>
      <c r="R18" s="10">
        <v>8.6</v>
      </c>
      <c r="S18" s="10">
        <v>38.799999999999997</v>
      </c>
    </row>
    <row r="19" spans="1:19" ht="20.25" x14ac:dyDescent="0.25">
      <c r="A19" s="5">
        <v>12</v>
      </c>
      <c r="B19" s="5">
        <v>13.99</v>
      </c>
      <c r="C19" s="58">
        <f t="shared" si="4"/>
        <v>795.79654000000005</v>
      </c>
      <c r="D19" s="58">
        <f t="shared" si="5"/>
        <v>583.39199999999994</v>
      </c>
      <c r="E19" s="58">
        <f t="shared" si="6"/>
        <v>0</v>
      </c>
      <c r="F19" s="58">
        <f t="shared" si="7"/>
        <v>121.43700000000001</v>
      </c>
      <c r="G19" s="38"/>
      <c r="H19" s="39"/>
      <c r="I19" s="58">
        <f t="shared" si="8"/>
        <v>9.8879999999999999</v>
      </c>
      <c r="J19" s="58">
        <f t="shared" si="9"/>
        <v>46.247</v>
      </c>
      <c r="K19" s="4"/>
      <c r="L19" s="61">
        <v>772.61800000000005</v>
      </c>
      <c r="M19" s="81">
        <v>566.4</v>
      </c>
      <c r="N19" s="82"/>
      <c r="O19" s="81">
        <v>117.9</v>
      </c>
      <c r="P19" s="83"/>
      <c r="Q19" s="82"/>
      <c r="R19" s="8">
        <v>9.6</v>
      </c>
      <c r="S19" s="8">
        <v>44.9</v>
      </c>
    </row>
    <row r="20" spans="1:19" s="21" customFormat="1" ht="20.25" x14ac:dyDescent="0.25">
      <c r="A20" s="9">
        <v>14</v>
      </c>
      <c r="B20" s="9">
        <v>15.99</v>
      </c>
      <c r="C20" s="59">
        <f t="shared" si="4"/>
        <v>859.98717000000011</v>
      </c>
      <c r="D20" s="59">
        <f t="shared" si="5"/>
        <v>628.29999999999995</v>
      </c>
      <c r="E20" s="59">
        <f t="shared" si="6"/>
        <v>0</v>
      </c>
      <c r="F20" s="59">
        <f t="shared" si="7"/>
        <v>127.926</v>
      </c>
      <c r="G20" s="49"/>
      <c r="H20" s="47"/>
      <c r="I20" s="58">
        <f t="shared" si="8"/>
        <v>10.403</v>
      </c>
      <c r="J20" s="58">
        <f t="shared" si="9"/>
        <v>48.718999999999994</v>
      </c>
      <c r="K20" s="20"/>
      <c r="L20" s="63">
        <v>834.93900000000008</v>
      </c>
      <c r="M20" s="87">
        <v>610</v>
      </c>
      <c r="N20" s="88"/>
      <c r="O20" s="87">
        <v>124.2</v>
      </c>
      <c r="P20" s="89"/>
      <c r="Q20" s="88"/>
      <c r="R20" s="10">
        <v>10.1</v>
      </c>
      <c r="S20" s="10">
        <v>47.3</v>
      </c>
    </row>
    <row r="21" spans="1:19" s="21" customFormat="1" ht="20.25" x14ac:dyDescent="0.25">
      <c r="A21" s="5">
        <v>16</v>
      </c>
      <c r="B21" s="5">
        <v>19.989999999999998</v>
      </c>
      <c r="C21" s="58">
        <f t="shared" si="4"/>
        <v>924.28234499999996</v>
      </c>
      <c r="D21" s="58">
        <f t="shared" si="5"/>
        <v>673.20799999999997</v>
      </c>
      <c r="E21" s="58">
        <f t="shared" si="6"/>
        <v>0</v>
      </c>
      <c r="F21" s="58">
        <f t="shared" si="7"/>
        <v>134.62099999999998</v>
      </c>
      <c r="G21" s="38"/>
      <c r="H21" s="39"/>
      <c r="I21" s="58">
        <f t="shared" si="8"/>
        <v>10.917999999999999</v>
      </c>
      <c r="J21" s="58">
        <f t="shared" si="9"/>
        <v>51.293999999999997</v>
      </c>
      <c r="K21" s="20"/>
      <c r="L21" s="61">
        <v>897.36149999999998</v>
      </c>
      <c r="M21" s="81">
        <v>653.6</v>
      </c>
      <c r="N21" s="82"/>
      <c r="O21" s="81">
        <v>130.69999999999999</v>
      </c>
      <c r="P21" s="83"/>
      <c r="Q21" s="82"/>
      <c r="R21" s="8">
        <v>10.6</v>
      </c>
      <c r="S21" s="8">
        <v>49.8</v>
      </c>
    </row>
    <row r="22" spans="1:19" s="21" customFormat="1" ht="20.25" x14ac:dyDescent="0.25">
      <c r="A22" s="33">
        <v>20</v>
      </c>
      <c r="B22" s="33">
        <v>23.99</v>
      </c>
      <c r="C22" s="59">
        <f t="shared" si="4"/>
        <v>1321.1351650000001</v>
      </c>
      <c r="D22" s="59">
        <f t="shared" si="5"/>
        <v>918.34800000000007</v>
      </c>
      <c r="E22" s="59">
        <f t="shared" si="6"/>
        <v>0</v>
      </c>
      <c r="F22" s="59">
        <f t="shared" si="7"/>
        <v>141.72800000000001</v>
      </c>
      <c r="G22" s="44"/>
      <c r="H22" s="43"/>
      <c r="I22" s="58">
        <f t="shared" si="8"/>
        <v>11.536</v>
      </c>
      <c r="J22" s="58">
        <f t="shared" si="9"/>
        <v>53.972000000000001</v>
      </c>
      <c r="K22" s="20"/>
      <c r="L22" s="60">
        <v>1282.6555000000001</v>
      </c>
      <c r="M22" s="78">
        <v>891.6</v>
      </c>
      <c r="N22" s="79"/>
      <c r="O22" s="78">
        <v>137.6</v>
      </c>
      <c r="P22" s="80"/>
      <c r="Q22" s="79"/>
      <c r="R22" s="34">
        <v>11.2</v>
      </c>
      <c r="S22" s="34">
        <v>52.4</v>
      </c>
    </row>
    <row r="23" spans="1:19" s="21" customFormat="1" ht="20.25" x14ac:dyDescent="0.25">
      <c r="A23" s="35">
        <v>24</v>
      </c>
      <c r="B23" s="35">
        <v>29.99</v>
      </c>
      <c r="C23" s="58">
        <f t="shared" si="4"/>
        <v>1586.5749199999998</v>
      </c>
      <c r="D23" s="58">
        <f t="shared" si="5"/>
        <v>1163.385</v>
      </c>
      <c r="E23" s="58">
        <f t="shared" si="6"/>
        <v>0</v>
      </c>
      <c r="F23" s="58">
        <f t="shared" si="7"/>
        <v>157.38400000000001</v>
      </c>
      <c r="G23" s="41"/>
      <c r="H23" s="42"/>
      <c r="I23" s="58">
        <f t="shared" si="8"/>
        <v>12.875</v>
      </c>
      <c r="J23" s="58">
        <f t="shared" si="9"/>
        <v>59.946000000000005</v>
      </c>
      <c r="K23" s="20"/>
      <c r="L23" s="62">
        <v>1540.3639999999998</v>
      </c>
      <c r="M23" s="84">
        <v>1129.5</v>
      </c>
      <c r="N23" s="85"/>
      <c r="O23" s="84">
        <v>152.80000000000001</v>
      </c>
      <c r="P23" s="86"/>
      <c r="Q23" s="85"/>
      <c r="R23" s="36">
        <v>12.5</v>
      </c>
      <c r="S23" s="36">
        <v>58.2</v>
      </c>
    </row>
    <row r="24" spans="1:19" s="21" customFormat="1" ht="20.25" x14ac:dyDescent="0.25">
      <c r="A24" s="33">
        <v>30</v>
      </c>
      <c r="B24" s="33">
        <v>39</v>
      </c>
      <c r="C24" s="59">
        <f t="shared" si="4"/>
        <v>1784.8967849999999</v>
      </c>
      <c r="D24" s="59">
        <f t="shared" si="5"/>
        <v>1316.134</v>
      </c>
      <c r="E24" s="59">
        <f t="shared" si="6"/>
        <v>0</v>
      </c>
      <c r="F24" s="59">
        <f t="shared" si="7"/>
        <v>188.90200000000002</v>
      </c>
      <c r="G24" s="44"/>
      <c r="H24" s="43"/>
      <c r="I24" s="58">
        <f t="shared" si="8"/>
        <v>15.347</v>
      </c>
      <c r="J24" s="58">
        <f t="shared" si="9"/>
        <v>71.997</v>
      </c>
      <c r="K24" s="20"/>
      <c r="L24" s="60">
        <v>1732.9095</v>
      </c>
      <c r="M24" s="78">
        <v>1277.8</v>
      </c>
      <c r="N24" s="79"/>
      <c r="O24" s="78">
        <v>183.4</v>
      </c>
      <c r="P24" s="80"/>
      <c r="Q24" s="79"/>
      <c r="R24" s="34">
        <v>14.9</v>
      </c>
      <c r="S24" s="34">
        <v>69.900000000000006</v>
      </c>
    </row>
    <row r="25" spans="1:19" s="21" customFormat="1" ht="15" customHeight="1" x14ac:dyDescent="0.25">
      <c r="A25" s="28"/>
      <c r="B25" s="28"/>
      <c r="C25" s="12"/>
      <c r="D25" s="12"/>
      <c r="E25" s="12"/>
      <c r="F25" s="12"/>
      <c r="G25" s="12"/>
      <c r="H25" s="29"/>
      <c r="I25" s="12"/>
      <c r="J25" s="12"/>
      <c r="K25" s="20"/>
    </row>
    <row r="26" spans="1:19" ht="9.9499999999999993" customHeight="1" x14ac:dyDescent="0.3">
      <c r="A26" s="1"/>
      <c r="B26" s="1"/>
      <c r="C26" s="1"/>
      <c r="D26" s="1"/>
      <c r="E26" s="1"/>
      <c r="F26" s="1"/>
      <c r="G26" s="1"/>
      <c r="H26" s="1"/>
    </row>
    <row r="27" spans="1:19" ht="18.75" customHeight="1" x14ac:dyDescent="0.25">
      <c r="A27" s="67" t="s">
        <v>16</v>
      </c>
      <c r="B27" s="67"/>
      <c r="C27" s="67"/>
      <c r="D27" s="67"/>
      <c r="E27" s="90"/>
      <c r="F27" s="65" t="s">
        <v>5</v>
      </c>
      <c r="G27" s="66"/>
      <c r="H27" s="17"/>
      <c r="I27" s="65" t="s">
        <v>7</v>
      </c>
      <c r="J27" s="66"/>
    </row>
    <row r="28" spans="1:19" ht="20.25" x14ac:dyDescent="0.25">
      <c r="A28" s="67" t="s">
        <v>17</v>
      </c>
      <c r="B28" s="67"/>
      <c r="C28" s="67"/>
      <c r="D28" s="67"/>
      <c r="E28" s="90"/>
      <c r="F28" s="65" t="s">
        <v>6</v>
      </c>
      <c r="G28" s="66"/>
      <c r="H28" s="17"/>
      <c r="I28" s="65" t="s">
        <v>8</v>
      </c>
      <c r="J28" s="66"/>
    </row>
    <row r="29" spans="1:19" ht="9.9499999999999993" customHeight="1" x14ac:dyDescent="0.25">
      <c r="A29" s="12"/>
      <c r="B29" s="12"/>
      <c r="C29" s="13"/>
      <c r="D29" s="13"/>
      <c r="E29" s="13"/>
      <c r="F29" s="14"/>
      <c r="G29" s="14"/>
      <c r="H29" s="14"/>
      <c r="I29" s="15"/>
      <c r="J29" s="16"/>
    </row>
    <row r="30" spans="1:19" ht="15" customHeight="1" x14ac:dyDescent="0.3">
      <c r="A30" s="3"/>
      <c r="B30" s="68"/>
      <c r="C30" s="68"/>
      <c r="D30" s="68"/>
      <c r="E30" s="68"/>
      <c r="F30" s="68"/>
      <c r="G30" s="68"/>
      <c r="H30" s="68"/>
      <c r="I30" s="68"/>
    </row>
    <row r="31" spans="1:19" ht="20.25" customHeight="1" x14ac:dyDescent="0.25">
      <c r="A31" s="64" t="s">
        <v>26</v>
      </c>
      <c r="B31" s="64"/>
      <c r="C31" s="64"/>
      <c r="D31" s="64"/>
      <c r="E31" s="64"/>
      <c r="F31" s="64"/>
      <c r="G31" s="64"/>
      <c r="H31" s="64"/>
      <c r="I31" s="64"/>
      <c r="J31" s="64"/>
    </row>
    <row r="32" spans="1:19" ht="20.25" customHeight="1" x14ac:dyDescent="0.25">
      <c r="A32" s="64" t="s">
        <v>28</v>
      </c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20.25" customHeight="1" x14ac:dyDescent="0.3">
      <c r="A33" s="27" t="s">
        <v>27</v>
      </c>
      <c r="G33" s="37"/>
      <c r="H33" s="37"/>
      <c r="I33" s="37"/>
      <c r="J33" s="37"/>
    </row>
    <row r="34" spans="1:10" ht="20.25" customHeight="1" x14ac:dyDescent="0.25"/>
    <row r="35" spans="1:10" ht="42" customHeight="1" x14ac:dyDescent="0.25"/>
    <row r="36" spans="1:10" ht="36.75" customHeight="1" x14ac:dyDescent="0.25"/>
    <row r="37" spans="1:10" s="21" customFormat="1" ht="15" customHeight="1" x14ac:dyDescent="0.3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20.25" customHeight="1" x14ac:dyDescent="0.25"/>
    <row r="45" spans="1:10" x14ac:dyDescent="0.25">
      <c r="F45" s="32"/>
    </row>
  </sheetData>
  <mergeCells count="46">
    <mergeCell ref="A8:J8"/>
    <mergeCell ref="A9:J9"/>
    <mergeCell ref="A11:B11"/>
    <mergeCell ref="E27:E28"/>
    <mergeCell ref="D14:E14"/>
    <mergeCell ref="F14:H14"/>
    <mergeCell ref="D12:E12"/>
    <mergeCell ref="F12:H12"/>
    <mergeCell ref="F13:H13"/>
    <mergeCell ref="A10:B10"/>
    <mergeCell ref="A12:B12"/>
    <mergeCell ref="D13:E13"/>
    <mergeCell ref="A2:J2"/>
    <mergeCell ref="A3:J3"/>
    <mergeCell ref="A4:J4"/>
    <mergeCell ref="A6:J6"/>
    <mergeCell ref="A7:J7"/>
    <mergeCell ref="A32:J32"/>
    <mergeCell ref="A31:J31"/>
    <mergeCell ref="A28:D28"/>
    <mergeCell ref="F27:G27"/>
    <mergeCell ref="F28:G28"/>
    <mergeCell ref="A27:D27"/>
    <mergeCell ref="B30:I30"/>
    <mergeCell ref="I28:J28"/>
    <mergeCell ref="I27:J27"/>
    <mergeCell ref="M15:N15"/>
    <mergeCell ref="O15:Q15"/>
    <mergeCell ref="M16:N16"/>
    <mergeCell ref="O16:Q16"/>
    <mergeCell ref="M17:N17"/>
    <mergeCell ref="O17:Q17"/>
    <mergeCell ref="M18:N18"/>
    <mergeCell ref="O18:Q18"/>
    <mergeCell ref="M19:N19"/>
    <mergeCell ref="O19:Q19"/>
    <mergeCell ref="M20:N20"/>
    <mergeCell ref="O20:Q20"/>
    <mergeCell ref="M24:N24"/>
    <mergeCell ref="O24:Q24"/>
    <mergeCell ref="M21:N21"/>
    <mergeCell ref="O21:Q21"/>
    <mergeCell ref="M22:N22"/>
    <mergeCell ref="O22:Q22"/>
    <mergeCell ref="M23:N23"/>
    <mergeCell ref="O23:Q23"/>
  </mergeCells>
  <phoneticPr fontId="0" type="noConversion"/>
  <printOptions horizontalCentered="1" verticalCentered="1"/>
  <pageMargins left="3.937007874015748E-2" right="3.937007874015748E-2" top="0.74803149606299213" bottom="0.74803149606299213" header="0.31496062992125984" footer="0.31496062992125984"/>
  <pageSetup paperSize="9" scale="64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2020</vt:lpstr>
      <vt:lpstr>FICHIER TRANSFERT 2018</vt:lpstr>
      <vt:lpstr>Feuil2</vt:lpstr>
      <vt:lpstr>'FICHIER TRANSFERT 2018'!Zone_d_impression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Chanal</dc:creator>
  <cp:lastModifiedBy>Petelet, Herve</cp:lastModifiedBy>
  <cp:lastPrinted>2021-01-12T16:01:46Z</cp:lastPrinted>
  <dcterms:created xsi:type="dcterms:W3CDTF">2010-03-04T16:43:39Z</dcterms:created>
  <dcterms:modified xsi:type="dcterms:W3CDTF">2021-01-12T16:01:49Z</dcterms:modified>
</cp:coreProperties>
</file>